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週間工程表" state="visible" r:id="rId4"/>
    <sheet sheetId="2" name="記入例" state="visible" r:id="rId5"/>
    <sheet sheetId="3" name="使い方" state="visible" r:id="rId6"/>
  </sheets>
  <definedNames>
    <definedName name="_xlnm.Print_Area" localSheetId="0">'週間工程表'!$A1:$Q31</definedName>
    <definedName name="_xlnm.Print_Area" localSheetId="1">'記入例'!$A1:$Q31</definedName>
  </definedNames>
  <calcPr calcId="171027" fullCalcOnLoad="1"/>
</workbook>
</file>

<file path=xl/sharedStrings.xml><?xml version="1.0" encoding="utf-8"?>
<sst xmlns="http://schemas.openxmlformats.org/spreadsheetml/2006/main" count="129" uniqueCount="89">
  <si>
    <t>週間工程表</t>
  </si>
  <si>
    <t>所長</t>
  </si>
  <si>
    <t>担当</t>
  </si>
  <si>
    <t>確認</t>
  </si>
  <si>
    <t>工事名</t>
  </si>
  <si>
    <t>作成日</t>
  </si>
  <si>
    <t>週の初め（月）</t>
  </si>
  <si>
    <t>← 月曜日の日付を入れると、2週間分の日付と曜日が自動で入ります</t>
  </si>
  <si>
    <t>作成者</t>
  </si>
  <si>
    <t>今週</t>
  </si>
  <si>
    <t>来週</t>
  </si>
  <si>
    <t>工種・作業</t>
  </si>
  <si>
    <t>協力会社</t>
  </si>
  <si>
    <t>備考</t>
  </si>
  <si>
    <t>作業員数（予定）</t>
  </si>
  <si>
    <t>搬入・車両</t>
  </si>
  <si>
    <t>重機・揚重</t>
  </si>
  <si>
    <t>検査・立会</t>
  </si>
  <si>
    <t>天気（予報）</t>
  </si>
  <si>
    <t>安全指示・注意事項</t>
  </si>
  <si>
    <t>今週の重点・連絡事項</t>
  </si>
  <si>
    <t>週間工程表テンプレート｜コウテイ（koutei.resw.jp）で無料配布 — 全体の工程表はブラウザでも作れます</t>
  </si>
  <si>
    <t>〇〇様邸 新築工事（木造2階建て）</t>
  </si>
  <si>
    <t>現場担当 〇〇</t>
  </si>
  <si>
    <t>大工工事</t>
  </si>
  <si>
    <t>自社大工</t>
  </si>
  <si>
    <t>2F床下地</t>
  </si>
  <si>
    <t>2F間仕切</t>
  </si>
  <si>
    <t>天井下地</t>
  </si>
  <si>
    <t>断熱確認後</t>
  </si>
  <si>
    <t>ボード</t>
  </si>
  <si>
    <t>2名</t>
  </si>
  <si>
    <t>外壁工事</t>
  </si>
  <si>
    <t>〇〇外装</t>
  </si>
  <si>
    <t>北面張り</t>
  </si>
  <si>
    <t>東面張り</t>
  </si>
  <si>
    <t>南面張り</t>
  </si>
  <si>
    <t>西面張り</t>
  </si>
  <si>
    <t>シーリング</t>
  </si>
  <si>
    <t>雨天時は中止</t>
  </si>
  <si>
    <t>電気工事</t>
  </si>
  <si>
    <t>〇〇電気</t>
  </si>
  <si>
    <t>2F配線</t>
  </si>
  <si>
    <t>1F配線</t>
  </si>
  <si>
    <t>BOX確認</t>
  </si>
  <si>
    <t>給排水設備</t>
  </si>
  <si>
    <t>〇〇設備</t>
  </si>
  <si>
    <t>2F給水</t>
  </si>
  <si>
    <t>排水配管</t>
  </si>
  <si>
    <t>水圧試験</t>
  </si>
  <si>
    <t>水圧試験は立会</t>
  </si>
  <si>
    <t>断熱工事</t>
  </si>
  <si>
    <t>〇〇断熱</t>
  </si>
  <si>
    <t>1F断熱</t>
  </si>
  <si>
    <t>2F断熱</t>
  </si>
  <si>
    <t>サッシ・板金</t>
  </si>
  <si>
    <t>〇〇建材</t>
  </si>
  <si>
    <t>水切り</t>
  </si>
  <si>
    <t>清掃・片付け</t>
  </si>
  <si>
    <t>自社</t>
  </si>
  <si>
    <t>場内清掃</t>
  </si>
  <si>
    <t>土曜に分別</t>
  </si>
  <si>
    <t>断熱材</t>
  </si>
  <si>
    <t>ボード搬入</t>
  </si>
  <si>
    <t>ユニック</t>
  </si>
  <si>
    <t>断熱検査</t>
  </si>
  <si>
    <t>施主打合せ</t>
  </si>
  <si>
    <t>開口部の養生</t>
  </si>
  <si>
    <t>脚立の使用</t>
  </si>
  <si>
    <t>荷揚げ時の立入禁止</t>
  </si>
  <si>
    <t>外壁のサイディングは来週の水曜までに張り終える。雨の日は外壁を止め、室内の配線・配管を先に進める。来週月曜は石膏ボードの搬入があるため、8時までに前面道路の駐車車両を移動しておくこと。</t>
  </si>
  <si>
    <t>週間工程表テンプレート（A4横・2週間・今週と来週）</t>
  </si>
  <si>
    <t>▶ 書き方と記入例の解説ページ</t>
  </si>
  <si>
    <t/>
  </si>
  <si>
    <t>■ このファイルの使い方</t>
  </si>
  <si>
    <t>1. 「週間工程表」シートの B3「週の初め（月）」に、今週の月曜日の日付を入れます。2週間分の日付と曜日が自動で入ります。</t>
  </si>
  <si>
    <t>2. 左の列に工種・作業と協力会社を書き、作業する日のマスに作業内容を短く書きます（例: 2F床下地、北面張り）。</t>
  </si>
  <si>
    <t xml:space="preserve">   文字を入れたマスは自動で薄い緑になるので、誰がいつ入るかが一目で分かります。</t>
  </si>
  <si>
    <t>3. 下の段には、作業員数・搬入・重機・検査や立会い・天気・安全指示を日ごとに書きます。</t>
  </si>
  <si>
    <t>4. 「今週の重点・連絡事項」に、その週に必ず伝えたいことを書きます。</t>
  </si>
  <si>
    <t>5. 印刷はA4横・1ページに収まる設定です。毎週、前の週のシートをコピーして日付を1週間進めると早く作れます。</t>
  </si>
  <si>
    <t>■ 色分け</t>
  </si>
  <si>
    <t>日曜・祝日は赤、土曜は黄、今日は青で、日付に合わせて自動で色が付きます（2026〜2028年の祝日を反映）。</t>
  </si>
  <si>
    <t>■ 「記入例」シート</t>
  </si>
  <si>
    <t>木造2階建て住宅の、上棟からおよそ1か月後の2週間を例にしています。書く粒度の参考にしてください。</t>
  </si>
  <si>
    <t>■ 全体の工程表は</t>
  </si>
  <si>
    <t>着工から引渡しまでの全体の工程表（バーチャート）は、工事別のExcelテンプレート27種か、ブラウザで作れる「コウテイ」が便利です。</t>
  </si>
  <si>
    <t>工事別のテンプレート27種（無料）→ https://koutei.resw.jp/templates</t>
  </si>
  <si>
    <t>提供: Reストア株式会社（https://koutei.resw.jp/）／ 商用・改変可、再配布は出典の明記をお願いします。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</si>
</sst>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yyyy/m/d"/>
    <numFmt numFmtId="165" formatCode="m/d"/>
  </numFmts>
  <fonts count="18" x14ac:knownFonts="1">
    <font>
      <color theme="1"/>
      <family val="2"/>
      <scheme val="minor"/>
      <sz val="11"/>
      <name val="Calibri"/>
    </font>
    <font>
      <b/>
      <color rgb="FF0F766E"/>
      <sz val="16"/>
    </font>
    <font>
      <color rgb="FF475569"/>
      <sz val="8"/>
    </font>
    <font>
      <b/>
      <color rgb="FF334155"/>
      <sz val="9"/>
    </font>
    <font>
      <b/>
      <color rgb="FF334155"/>
      <sz val="8"/>
    </font>
    <font>
      <b/>
      <color rgb="FF0D9488"/>
      <sz val="11"/>
    </font>
    <font>
      <color rgb="FF0D9488"/>
      <sz val="8"/>
    </font>
    <font>
      <b/>
      <color rgb="FF0F766E"/>
      <sz val="9"/>
    </font>
    <font>
      <b/>
      <color rgb="FFFFFFFF"/>
      <sz val="9"/>
    </font>
    <font>
      <color rgb="FF64748B"/>
      <sz val="8"/>
    </font>
    <font>
      <b/>
      <sz val="9"/>
    </font>
    <font>
      <sz val="8"/>
    </font>
    <font>
      <sz val="9"/>
    </font>
    <font>
      <u/>
      <color rgb="FF0D9488"/>
      <sz val="8"/>
    </font>
    <font>
      <b/>
      <color rgb="FF0F766E"/>
      <sz val="13"/>
    </font>
    <font>
      <b/>
      <u/>
      <color rgb="FF0D9488"/>
      <sz val="11"/>
    </font>
    <font>
      <color rgb="FF475569"/>
      <sz val="10"/>
    </font>
    <font>
      <b/>
      <color rgb="FF334155"/>
      <sz val="11"/>
    </font>
  </fonts>
  <fills count="4">
    <fill>
      <patternFill patternType="none"/>
    </fill>
    <fill>
      <patternFill patternType="gray125"/>
    </fill>
    <fill>
      <patternFill patternType="solid">
        <fgColor rgb="FFF1F5F9"/>
      </patternFill>
    </fill>
    <fill>
      <patternFill patternType="solid">
        <fgColor rgb="FF0F766E"/>
      </patternFill>
    </fill>
  </fills>
  <borders count="13">
    <border>
      <left/>
      <right/>
      <top/>
      <bottom/>
      <diagonal/>
    </border>
    <border>
      <left style="thin">
        <color rgb="FF94A3B8"/>
      </left>
      <right style="thin">
        <color rgb="FF94A3B8"/>
      </right>
      <top style="thin">
        <color rgb="FF94A3B8"/>
      </top>
      <bottom style="thin">
        <color rgb="FF94A3B8"/>
      </bottom>
      <diagonal/>
    </border>
    <border>
      <left/>
      <right/>
      <top/>
      <bottom style="thin">
        <color rgb="FFCBD5E1"/>
      </bottom>
      <diagonal/>
    </border>
    <border>
      <left/>
      <right/>
      <top/>
      <bottom style="thin">
        <color rgb="FF0D9488"/>
      </bottom>
      <diagonal/>
    </border>
    <border>
      <left/>
      <right/>
      <top/>
      <bottom style="thin">
        <color rgb="FF0F766E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94A3B8"/>
      </bottom>
      <diagonal/>
    </border>
    <border>
      <left style="thin">
        <color rgb="FFCBD5E1"/>
      </left>
      <right style="thin">
        <color rgb="FFCBD5E1"/>
      </right>
      <top style="hair">
        <color rgb="FFE2E8F0"/>
      </top>
      <bottom style="hair">
        <color rgb="FFE2E8F0"/>
      </bottom>
      <diagonal/>
    </border>
    <border>
      <left style="thin">
        <color rgb="FFCBD5E1"/>
      </left>
      <right/>
      <top style="thin">
        <color rgb="FF475569"/>
      </top>
      <bottom style="hair">
        <color rgb="FFCBD5E1"/>
      </bottom>
      <diagonal/>
    </border>
    <border>
      <left style="thin">
        <color rgb="FFCBD5E1"/>
      </left>
      <right style="thin">
        <color rgb="FFCBD5E1"/>
      </right>
      <top style="thin">
        <color rgb="FF475569"/>
      </top>
      <bottom style="hair">
        <color rgb="FFE2E8F0"/>
      </bottom>
      <diagonal/>
    </border>
    <border>
      <left style="thin">
        <color rgb="FFCBD5E1"/>
      </left>
      <right/>
      <top style="hair">
        <color rgb="FFCBD5E1"/>
      </top>
      <bottom style="hair">
        <color rgb="FFCBD5E1"/>
      </bottom>
      <diagonal/>
    </border>
    <border>
      <left style="thin">
        <color rgb="FF475569"/>
      </left>
      <right style="thin">
        <color rgb="FF475569"/>
      </right>
      <top style="thin">
        <color rgb="FF475569"/>
      </top>
      <bottom style="thin">
        <color rgb="FF475569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164" fontId="0" fillId="0" borderId="0" xfId="0" applyNumberFormat="1"/>
    <xf numFmtId="0" fontId="3" fillId="2" borderId="0" xfId="0" applyFont="1" applyFill="1" applyAlignment="1">
      <alignment vertical="center"/>
    </xf>
    <xf numFmtId="0" fontId="0" fillId="0" borderId="2" xfId="0" applyBorder="1"/>
    <xf numFmtId="0" fontId="4" fillId="2" borderId="0" xfId="0" applyFont="1" applyFill="1" applyAlignment="1">
      <alignment horizontal="center" vertical="center"/>
    </xf>
    <xf numFmtId="0" fontId="0" fillId="0" borderId="1" xfId="0" applyBorder="1"/>
    <xf numFmtId="164" fontId="5" fillId="0" borderId="3" xfId="0" applyNumberFormat="1" applyFont="1" applyBorder="1" applyAlignment="1">
      <alignment horizontal="left" vertical="center"/>
    </xf>
    <xf numFmtId="0" fontId="6" fillId="0" borderId="0" xfId="0" applyFont="1" applyAlignment="1">
      <alignment vertical="center"/>
    </xf>
    <xf numFmtId="0" fontId="7" fillId="0" borderId="4" xfId="0" applyFont="1" applyBorder="1" applyAlignment="1">
      <alignment horizontal="center"/>
    </xf>
    <xf numFmtId="0" fontId="8" fillId="3" borderId="5" xfId="0" applyFont="1" applyFill="1" applyBorder="1" applyAlignment="1">
      <alignment horizontal="center" vertical="center" wrapText="1"/>
    </xf>
    <xf numFmtId="165" fontId="3" fillId="0" borderId="6" xfId="0" applyNumberFormat="1" applyFont="1" applyBorder="1" applyAlignment="1">
      <alignment horizontal="center"/>
    </xf>
    <xf numFmtId="0" fontId="9" fillId="0" borderId="7" xfId="0" applyFont="1" applyBorder="1" applyAlignment="1">
      <alignment horizontal="center"/>
    </xf>
    <xf numFmtId="0" fontId="10" fillId="0" borderId="8" xfId="0" applyFont="1" applyBorder="1" applyAlignment="1">
      <alignment horizontal="left" vertical="center" wrapText="1"/>
    </xf>
    <xf numFmtId="0" fontId="11" fillId="0" borderId="8" xfId="0" applyFont="1" applyBorder="1" applyAlignment="1">
      <alignment horizontal="left" vertical="center" wrapText="1"/>
    </xf>
    <xf numFmtId="0" fontId="11" fillId="0" borderId="8" xfId="0" applyFont="1" applyBorder="1" applyAlignment="1">
      <alignment horizontal="center" vertical="center" wrapText="1"/>
    </xf>
    <xf numFmtId="0" fontId="4" fillId="2" borderId="9" xfId="0" applyFont="1" applyFill="1" applyBorder="1" applyAlignment="1">
      <alignment vertical="center"/>
    </xf>
    <xf numFmtId="0" fontId="11" fillId="0" borderId="10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left" vertical="center" wrapText="1"/>
    </xf>
    <xf numFmtId="0" fontId="4" fillId="2" borderId="11" xfId="0" applyFont="1" applyFill="1" applyBorder="1" applyAlignment="1">
      <alignment vertical="center"/>
    </xf>
    <xf numFmtId="0" fontId="4" fillId="2" borderId="12" xfId="0" applyFont="1" applyFill="1" applyBorder="1" applyAlignment="1">
      <alignment vertical="center" wrapText="1"/>
    </xf>
    <xf numFmtId="0" fontId="12" fillId="0" borderId="12" xfId="0" applyFont="1" applyBorder="1" applyAlignment="1">
      <alignment vertical="top" wrapText="1"/>
    </xf>
    <xf numFmtId="0" fontId="13" fillId="0" borderId="0" xfId="0" applyFont="1"/>
    <xf numFmtId="164" fontId="0" fillId="0" borderId="2" xfId="0" applyNumberFormat="1" applyBorder="1"/>
    <xf numFmtId="0" fontId="14" fillId="0" borderId="0" xfId="0" applyFont="1"/>
    <xf numFmtId="0" fontId="15" fillId="0" borderId="0" xfId="0" applyFont="1"/>
    <xf numFmtId="0" fontId="16" fillId="0" borderId="0" xfId="0" applyFont="1"/>
    <xf numFmtId="0" fontId="17" fillId="0" borderId="0" xfId="0" applyFont="1"/>
  </cellXfs>
  <cellStyles count="1">
    <cellStyle name="Normal" xfId="0" builtinId="0"/>
  </cellStyles>
  <dxfs count="8">
    <dxf>
      <fill>
        <patternFill patternType="solid">
          <bgColor rgb="FFCCFBF1"/>
        </patternFill>
      </fill>
    </dxf>
    <dxf>
      <fill>
        <patternFill patternType="solid">
          <bgColor rgb="FFFDECEC"/>
        </patternFill>
      </fill>
    </dxf>
    <dxf>
      <fill>
        <patternFill patternType="solid">
          <bgColor rgb="FFFDF6E3"/>
        </patternFill>
      </fill>
    </dxf>
    <dxf>
      <font>
        <b/>
        <color rgb="FF1D4ED8"/>
      </font>
      <fill>
        <patternFill patternType="solid">
          <bgColor rgb="FFDBEAFE"/>
        </patternFill>
      </fill>
    </dxf>
    <dxf>
      <fill>
        <patternFill patternType="solid">
          <bgColor rgb="FFCCFBF1"/>
        </patternFill>
      </fill>
    </dxf>
    <dxf>
      <fill>
        <patternFill patternType="solid">
          <bgColor rgb="FFFDECEC"/>
        </patternFill>
      </fill>
    </dxf>
    <dxf>
      <fill>
        <patternFill patternType="solid">
          <bgColor rgb="FFFDF6E3"/>
        </patternFill>
      </fill>
    </dxf>
    <dxf>
      <font>
        <b/>
        <color rgb="FF1D4ED8"/>
      </font>
      <fill>
        <patternFill patternType="solid">
          <bgColor rgb="FFDBEAF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koutei.resw.jp/templates/shukan-koutei-hyo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koutei.resw.jp/templates/shukan-koutei-hyo" TargetMode="Externa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koutei.resw.jp/templates/shukan-koutei-hyo" TargetMode="External"/><Relationship Id="rId2" Type="http://schemas.openxmlformats.org/officeDocument/2006/relationships/hyperlink" Target="https://koutei.resw.jp/templat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1"/>
  <sheetViews>
    <sheetView workbookViewId="0">
      <pane xSplit="2" ySplit="7" topLeftCell="C8" activePane="bottomRight" state="frozen"/>
      <selection pane="bottomRight"/>
    </sheetView>
  </sheetViews>
  <sheetFormatPr defaultRowHeight="15" outlineLevelRow="0" outlineLevelCol="0" x14ac:dyDescent="55"/>
  <cols>
    <col min="1" max="1" width="15" customWidth="1"/>
    <col min="2" max="2" width="11" customWidth="1"/>
    <col min="3" max="16" width="7.4" customWidth="1"/>
    <col min="17" max="17" width="14" customWidth="1"/>
    <col min="20" max="20" width="9" hidden="1" customWidth="1"/>
  </cols>
  <sheetData>
    <row r="1" ht="24" customHeight="1" spans="1:20" x14ac:dyDescent="0.25">
      <c r="A1" s="1" t="s">
        <v>0</v>
      </c>
      <c r="B1" s="1"/>
      <c r="C1" s="1"/>
      <c r="D1" s="1"/>
      <c r="N1" s="2" t="s">
        <v>1</v>
      </c>
      <c r="O1" s="2" t="s">
        <v>2</v>
      </c>
      <c r="P1" s="2" t="s">
        <v>3</v>
      </c>
      <c r="T1" s="3">
        <v>46023</v>
      </c>
    </row>
    <row r="2" ht="18" customHeight="1" spans="1:20" x14ac:dyDescent="0.25">
      <c r="A2" s="4" t="s">
        <v>4</v>
      </c>
      <c r="B2" s="5"/>
      <c r="C2" s="5"/>
      <c r="D2" s="5"/>
      <c r="E2" s="5"/>
      <c r="F2" s="5"/>
      <c r="G2" s="5"/>
      <c r="H2" s="5"/>
      <c r="I2" s="5"/>
      <c r="J2" s="6" t="s">
        <v>5</v>
      </c>
      <c r="K2" s="5"/>
      <c r="L2" s="5"/>
      <c r="N2" s="7"/>
      <c r="O2" s="7"/>
      <c r="P2" s="7"/>
      <c r="T2" s="3">
        <v>46034</v>
      </c>
    </row>
    <row r="3" ht="18" customHeight="1" spans="1:20" x14ac:dyDescent="0.25">
      <c r="A3" s="4" t="s">
        <v>6</v>
      </c>
      <c r="B3" s="8">
        <v>46328</v>
      </c>
      <c r="C3" s="9" t="s">
        <v>7</v>
      </c>
      <c r="D3" s="9"/>
      <c r="E3" s="9"/>
      <c r="F3" s="9"/>
      <c r="G3" s="9"/>
      <c r="H3" s="9"/>
      <c r="I3" s="9"/>
      <c r="J3" s="6" t="s">
        <v>8</v>
      </c>
      <c r="K3" s="5"/>
      <c r="L3" s="5"/>
      <c r="N3" s="7"/>
      <c r="O3" s="7"/>
      <c r="P3" s="7"/>
      <c r="T3" s="3">
        <v>46064</v>
      </c>
    </row>
    <row r="4" spans="20:20" x14ac:dyDescent="0.25">
      <c r="T4" s="3">
        <v>46076</v>
      </c>
    </row>
    <row r="5" ht="14" customHeight="1" spans="3:20" x14ac:dyDescent="0.25">
      <c r="C5" s="10" t="s">
        <v>9</v>
      </c>
      <c r="D5" s="10"/>
      <c r="E5" s="10"/>
      <c r="F5" s="10"/>
      <c r="G5" s="10"/>
      <c r="H5" s="10"/>
      <c r="I5" s="10"/>
      <c r="J5" s="10" t="s">
        <v>10</v>
      </c>
      <c r="K5" s="10"/>
      <c r="L5" s="10"/>
      <c r="M5" s="10"/>
      <c r="N5" s="10"/>
      <c r="O5" s="10"/>
      <c r="P5" s="10"/>
      <c r="T5" s="3">
        <v>46101</v>
      </c>
    </row>
    <row r="6" ht="15" customHeight="1" spans="1:20" x14ac:dyDescent="0.25">
      <c r="A6" s="11" t="s">
        <v>11</v>
      </c>
      <c r="B6" s="11" t="s">
        <v>12</v>
      </c>
      <c r="C6" s="12">
        <f>$B$3</f>
        <v>46328</v>
      </c>
      <c r="D6" s="12">
        <f>C6+1</f>
        <v>46329</v>
      </c>
      <c r="E6" s="12">
        <f>D6+1</f>
        <v>46330</v>
      </c>
      <c r="F6" s="12">
        <f>E6+1</f>
        <v>46331</v>
      </c>
      <c r="G6" s="12">
        <f>F6+1</f>
        <v>46332</v>
      </c>
      <c r="H6" s="12">
        <f>G6+1</f>
        <v>46333</v>
      </c>
      <c r="I6" s="12">
        <f>H6+1</f>
        <v>46334</v>
      </c>
      <c r="J6" s="12">
        <f>I6+1</f>
        <v>46335</v>
      </c>
      <c r="K6" s="12">
        <f>J6+1</f>
        <v>46336</v>
      </c>
      <c r="L6" s="12">
        <f>K6+1</f>
        <v>46337</v>
      </c>
      <c r="M6" s="12">
        <f>L6+1</f>
        <v>46338</v>
      </c>
      <c r="N6" s="12">
        <f>M6+1</f>
        <v>46339</v>
      </c>
      <c r="O6" s="12">
        <f>N6+1</f>
        <v>46340</v>
      </c>
      <c r="P6" s="12">
        <f>O6+1</f>
        <v>46341</v>
      </c>
      <c r="Q6" s="11" t="s">
        <v>13</v>
      </c>
      <c r="T6" s="3">
        <v>46141</v>
      </c>
    </row>
    <row r="7" ht="13" customHeight="1" spans="1:20" x14ac:dyDescent="0.25">
      <c r="A7" s="11"/>
      <c r="B7" s="11"/>
      <c r="C7" s="13" t="str">
        <f>MID("日月火水木金土",WEEKDAY(C6),1)</f>
        <v>月</v>
      </c>
      <c r="D7" s="13" t="str">
        <f>MID("日月火水木金土",WEEKDAY(D6),1)</f>
        <v>火</v>
      </c>
      <c r="E7" s="13" t="str">
        <f>MID("日月火水木金土",WEEKDAY(E6),1)</f>
        <v>水</v>
      </c>
      <c r="F7" s="13" t="str">
        <f>MID("日月火水木金土",WEEKDAY(F6),1)</f>
        <v>木</v>
      </c>
      <c r="G7" s="13" t="str">
        <f>MID("日月火水木金土",WEEKDAY(G6),1)</f>
        <v>金</v>
      </c>
      <c r="H7" s="13" t="str">
        <f>MID("日月火水木金土",WEEKDAY(H6),1)</f>
        <v>土</v>
      </c>
      <c r="I7" s="13" t="str">
        <f>MID("日月火水木金土",WEEKDAY(I6),1)</f>
        <v>日</v>
      </c>
      <c r="J7" s="13" t="str">
        <f>MID("日月火水木金土",WEEKDAY(J6),1)</f>
        <v>月</v>
      </c>
      <c r="K7" s="13" t="str">
        <f>MID("日月火水木金土",WEEKDAY(K6),1)</f>
        <v>火</v>
      </c>
      <c r="L7" s="13" t="str">
        <f>MID("日月火水木金土",WEEKDAY(L6),1)</f>
        <v>水</v>
      </c>
      <c r="M7" s="13" t="str">
        <f>MID("日月火水木金土",WEEKDAY(M6),1)</f>
        <v>木</v>
      </c>
      <c r="N7" s="13" t="str">
        <f>MID("日月火水木金土",WEEKDAY(N6),1)</f>
        <v>金</v>
      </c>
      <c r="O7" s="13" t="str">
        <f>MID("日月火水木金土",WEEKDAY(O6),1)</f>
        <v>土</v>
      </c>
      <c r="P7" s="13" t="str">
        <f>MID("日月火水木金土",WEEKDAY(P6),1)</f>
        <v>日</v>
      </c>
      <c r="Q7" s="11"/>
      <c r="T7" s="3">
        <v>46145</v>
      </c>
    </row>
    <row r="8" ht="27" customHeight="1" spans="1:20" x14ac:dyDescent="0.25">
      <c r="A8" s="14"/>
      <c r="B8" s="15"/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5"/>
      <c r="T8" s="3">
        <v>46146</v>
      </c>
    </row>
    <row r="9" ht="27" customHeight="1" spans="1:20" x14ac:dyDescent="0.25">
      <c r="A9" s="14"/>
      <c r="B9" s="15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5"/>
      <c r="T9" s="3">
        <v>46147</v>
      </c>
    </row>
    <row r="10" ht="27" customHeight="1" spans="1:20" x14ac:dyDescent="0.25">
      <c r="A10" s="14"/>
      <c r="B10" s="15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5"/>
      <c r="T10" s="3">
        <v>46148</v>
      </c>
    </row>
    <row r="11" ht="27" customHeight="1" spans="1:20" x14ac:dyDescent="0.25">
      <c r="A11" s="14"/>
      <c r="B11" s="15"/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5"/>
      <c r="T11" s="3">
        <v>46223</v>
      </c>
    </row>
    <row r="12" ht="27" customHeight="1" spans="1:20" x14ac:dyDescent="0.25">
      <c r="A12" s="14"/>
      <c r="B12" s="15"/>
      <c r="C12" s="16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5"/>
      <c r="T12" s="3">
        <v>46245</v>
      </c>
    </row>
    <row r="13" ht="27" customHeight="1" spans="1:20" x14ac:dyDescent="0.25">
      <c r="A13" s="14"/>
      <c r="B13" s="15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5"/>
      <c r="T13" s="3">
        <v>46286</v>
      </c>
    </row>
    <row r="14" ht="27" customHeight="1" spans="1:20" x14ac:dyDescent="0.25">
      <c r="A14" s="14"/>
      <c r="B14" s="15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5"/>
      <c r="T14" s="3">
        <v>46287</v>
      </c>
    </row>
    <row r="15" ht="27" customHeight="1" spans="1:20" x14ac:dyDescent="0.25">
      <c r="A15" s="14"/>
      <c r="B15" s="15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5"/>
      <c r="T15" s="3">
        <v>46288</v>
      </c>
    </row>
    <row r="16" ht="27" customHeight="1" spans="1:20" x14ac:dyDescent="0.25">
      <c r="A16" s="14"/>
      <c r="B16" s="15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5"/>
      <c r="T16" s="3">
        <v>46307</v>
      </c>
    </row>
    <row r="17" ht="27" customHeight="1" spans="1:20" x14ac:dyDescent="0.25">
      <c r="A17" s="14"/>
      <c r="B17" s="15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5"/>
      <c r="T17" s="3">
        <v>46329</v>
      </c>
    </row>
    <row r="18" ht="27" customHeight="1" spans="1:20" x14ac:dyDescent="0.25">
      <c r="A18" s="14"/>
      <c r="B18" s="15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5"/>
      <c r="T18" s="3">
        <v>46349</v>
      </c>
    </row>
    <row r="19" ht="27" customHeight="1" spans="1:20" x14ac:dyDescent="0.25">
      <c r="A19" s="14"/>
      <c r="B19" s="15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5"/>
      <c r="T19" s="3">
        <v>46388</v>
      </c>
    </row>
    <row r="20" ht="27" customHeight="1" spans="1:20" x14ac:dyDescent="0.25">
      <c r="A20" s="14"/>
      <c r="B20" s="15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5"/>
      <c r="T20" s="3">
        <v>46398</v>
      </c>
    </row>
    <row r="21" ht="27" customHeight="1" spans="1:20" x14ac:dyDescent="0.25">
      <c r="A21" s="14"/>
      <c r="B21" s="15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5"/>
      <c r="T21" s="3">
        <v>46429</v>
      </c>
    </row>
    <row r="22" ht="20" customHeight="1" spans="1:20" x14ac:dyDescent="0.25">
      <c r="A22" s="17" t="s">
        <v>14</v>
      </c>
      <c r="B22" s="17"/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  <c r="O22" s="18"/>
      <c r="P22" s="18"/>
      <c r="Q22" s="19"/>
      <c r="T22" s="3">
        <v>46441</v>
      </c>
    </row>
    <row r="23" ht="20" customHeight="1" spans="1:20" x14ac:dyDescent="0.25">
      <c r="A23" s="20" t="s">
        <v>15</v>
      </c>
      <c r="B23" s="20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5"/>
      <c r="T23" s="3">
        <v>46467</v>
      </c>
    </row>
    <row r="24" ht="20" customHeight="1" spans="1:20" x14ac:dyDescent="0.25">
      <c r="A24" s="20" t="s">
        <v>16</v>
      </c>
      <c r="B24" s="20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5"/>
      <c r="T24" s="3">
        <v>46468</v>
      </c>
    </row>
    <row r="25" ht="20" customHeight="1" spans="1:20" x14ac:dyDescent="0.25">
      <c r="A25" s="20" t="s">
        <v>17</v>
      </c>
      <c r="B25" s="20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5"/>
      <c r="T25" s="3">
        <v>46506</v>
      </c>
    </row>
    <row r="26" ht="20" customHeight="1" spans="1:20" x14ac:dyDescent="0.25">
      <c r="A26" s="20" t="s">
        <v>18</v>
      </c>
      <c r="B26" s="20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5"/>
      <c r="T26" s="3">
        <v>46510</v>
      </c>
    </row>
    <row r="27" ht="30" customHeight="1" spans="1:20" x14ac:dyDescent="0.25">
      <c r="A27" s="20" t="s">
        <v>19</v>
      </c>
      <c r="B27" s="20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5"/>
      <c r="T27" s="3">
        <v>46511</v>
      </c>
    </row>
    <row r="28" ht="22" customHeight="1" spans="1:20" x14ac:dyDescent="0.25">
      <c r="A28" s="21" t="s">
        <v>20</v>
      </c>
      <c r="B28" s="21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T28" s="3">
        <v>46512</v>
      </c>
    </row>
    <row r="29" ht="22" customHeight="1" spans="1:20" x14ac:dyDescent="0.25">
      <c r="A29" s="21"/>
      <c r="B29" s="21"/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T29" s="3">
        <v>46587</v>
      </c>
    </row>
    <row r="30" spans="20:20" x14ac:dyDescent="0.25">
      <c r="T30" s="3">
        <v>46610</v>
      </c>
    </row>
    <row r="31" spans="1:20" x14ac:dyDescent="0.25">
      <c r="A31" s="23" t="s">
        <v>21</v>
      </c>
      <c r="B31" s="23"/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T31" s="3">
        <v>46650</v>
      </c>
    </row>
    <row r="32" spans="20:20" x14ac:dyDescent="0.25">
      <c r="T32" s="3">
        <v>46653</v>
      </c>
    </row>
    <row r="33" spans="20:20" x14ac:dyDescent="0.25">
      <c r="T33" s="3">
        <v>46671</v>
      </c>
    </row>
    <row r="34" spans="20:20" x14ac:dyDescent="0.25">
      <c r="T34" s="3">
        <v>46694</v>
      </c>
    </row>
    <row r="35" spans="20:20" x14ac:dyDescent="0.25">
      <c r="T35" s="3">
        <v>46714</v>
      </c>
    </row>
    <row r="36" spans="20:20" x14ac:dyDescent="0.25">
      <c r="T36" s="3">
        <v>46753</v>
      </c>
    </row>
    <row r="37" spans="20:20" x14ac:dyDescent="0.25">
      <c r="T37" s="3">
        <v>46762</v>
      </c>
    </row>
    <row r="38" spans="20:20" x14ac:dyDescent="0.25">
      <c r="T38" s="3">
        <v>46794</v>
      </c>
    </row>
    <row r="39" spans="20:20" x14ac:dyDescent="0.25">
      <c r="T39" s="3">
        <v>46806</v>
      </c>
    </row>
    <row r="40" spans="20:20" x14ac:dyDescent="0.25">
      <c r="T40" s="3">
        <v>46832</v>
      </c>
    </row>
    <row r="41" spans="20:20" x14ac:dyDescent="0.25">
      <c r="T41" s="3">
        <v>46872</v>
      </c>
    </row>
    <row r="42" spans="20:20" x14ac:dyDescent="0.25">
      <c r="T42" s="3">
        <v>46876</v>
      </c>
    </row>
    <row r="43" spans="20:20" x14ac:dyDescent="0.25">
      <c r="T43" s="3">
        <v>46877</v>
      </c>
    </row>
    <row r="44" spans="20:20" x14ac:dyDescent="0.25">
      <c r="T44" s="3">
        <v>46878</v>
      </c>
    </row>
    <row r="45" spans="20:20" x14ac:dyDescent="0.25">
      <c r="T45" s="3">
        <v>46951</v>
      </c>
    </row>
    <row r="46" spans="20:20" x14ac:dyDescent="0.25">
      <c r="T46" s="3">
        <v>46976</v>
      </c>
    </row>
    <row r="47" spans="20:20" x14ac:dyDescent="0.25">
      <c r="T47" s="3">
        <v>47014</v>
      </c>
    </row>
    <row r="48" spans="20:20" x14ac:dyDescent="0.25">
      <c r="T48" s="3">
        <v>47018</v>
      </c>
    </row>
    <row r="49" spans="20:20" x14ac:dyDescent="0.25">
      <c r="T49" s="3">
        <v>47035</v>
      </c>
    </row>
    <row r="50" spans="20:20" x14ac:dyDescent="0.25">
      <c r="T50" s="3">
        <v>47060</v>
      </c>
    </row>
    <row r="51" spans="20:20" x14ac:dyDescent="0.25">
      <c r="T51" s="3">
        <v>47080</v>
      </c>
    </row>
  </sheetData>
  <mergeCells count="22">
    <mergeCell ref="A1:D1"/>
    <mergeCell ref="B2:I2"/>
    <mergeCell ref="K2:L2"/>
    <mergeCell ref="C3:I3"/>
    <mergeCell ref="K3:L3"/>
    <mergeCell ref="N2:N3"/>
    <mergeCell ref="O2:O3"/>
    <mergeCell ref="P2:P3"/>
    <mergeCell ref="C5:I5"/>
    <mergeCell ref="J5:P5"/>
    <mergeCell ref="A6:A7"/>
    <mergeCell ref="B6:B7"/>
    <mergeCell ref="Q6:Q7"/>
    <mergeCell ref="A22:B22"/>
    <mergeCell ref="A23:B23"/>
    <mergeCell ref="A24:B24"/>
    <mergeCell ref="A25:B25"/>
    <mergeCell ref="A26:B26"/>
    <mergeCell ref="A27:B27"/>
    <mergeCell ref="A28:B29"/>
    <mergeCell ref="C28:Q29"/>
    <mergeCell ref="A31:Q31"/>
  </mergeCells>
  <conditionalFormatting sqref="C8:P21">
    <cfRule type="expression" dxfId="0" priority="1">
      <formula>LEN(C8)&gt;0</formula>
    </cfRule>
  </conditionalFormatting>
  <conditionalFormatting sqref="C6:P27">
    <cfRule type="expression" dxfId="1" priority="2">
      <formula>OR(WEEKDAY(C$6)=1,COUNTIF($T$1:$T$51,C$6)&gt;0)</formula>
    </cfRule>
    <cfRule type="expression" dxfId="2" priority="3">
      <formula>WEEKDAY(C$6)=7</formula>
    </cfRule>
  </conditionalFormatting>
  <conditionalFormatting sqref="C6:P7">
    <cfRule type="expression" dxfId="3" priority="4">
      <formula>C$6=TODAY()</formula>
    </cfRule>
  </conditionalFormatting>
  <hyperlinks>
    <hyperlink ref="A31" r:id="rId1"/>
  </hyperlinks>
  <printOptions horizontalCentered="1" verticalCentered="1"/>
  <pageMargins left="0.3" right="0.3" top="0.35" bottom="0.4" header="0.2" footer="0.2"/>
  <pageSetup paperSize="9" orientation="landscape" horizontalDpi="4294967295" verticalDpi="4294967295" scale="100" fitToWidth="1" fitToHeight="1"/>
  <headerFooter>
    <oddFooter>&amp;L&amp;8週間工程表｜コウテイ（koutei.resw.jp）の無料テンプレート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1"/>
  <sheetViews>
    <sheetView workbookViewId="0">
      <pane xSplit="2" ySplit="7" topLeftCell="C8" activePane="bottomRight" state="frozen"/>
      <selection pane="bottomRight"/>
    </sheetView>
  </sheetViews>
  <sheetFormatPr defaultRowHeight="15" outlineLevelRow="0" outlineLevelCol="0" x14ac:dyDescent="55"/>
  <cols>
    <col min="1" max="1" width="15" customWidth="1"/>
    <col min="2" max="2" width="11" customWidth="1"/>
    <col min="3" max="16" width="7.4" customWidth="1"/>
    <col min="17" max="17" width="14" customWidth="1"/>
    <col min="20" max="20" width="9" hidden="1" customWidth="1"/>
  </cols>
  <sheetData>
    <row r="1" ht="24" customHeight="1" spans="1:20" x14ac:dyDescent="0.25">
      <c r="A1" s="1" t="s">
        <v>0</v>
      </c>
      <c r="B1" s="1"/>
      <c r="C1" s="1"/>
      <c r="D1" s="1"/>
      <c r="N1" s="2" t="s">
        <v>1</v>
      </c>
      <c r="O1" s="2" t="s">
        <v>2</v>
      </c>
      <c r="P1" s="2" t="s">
        <v>3</v>
      </c>
      <c r="T1" s="3">
        <v>46023</v>
      </c>
    </row>
    <row r="2" ht="18" customHeight="1" spans="1:20" x14ac:dyDescent="0.25">
      <c r="A2" s="4" t="s">
        <v>4</v>
      </c>
      <c r="B2" s="5" t="s">
        <v>22</v>
      </c>
      <c r="C2" s="5"/>
      <c r="D2" s="5"/>
      <c r="E2" s="5"/>
      <c r="F2" s="5"/>
      <c r="G2" s="5"/>
      <c r="H2" s="5"/>
      <c r="I2" s="5"/>
      <c r="J2" s="6" t="s">
        <v>5</v>
      </c>
      <c r="K2" s="24">
        <v>46325</v>
      </c>
      <c r="L2" s="24"/>
      <c r="N2" s="7"/>
      <c r="O2" s="7"/>
      <c r="P2" s="7"/>
      <c r="T2" s="3">
        <v>46034</v>
      </c>
    </row>
    <row r="3" ht="18" customHeight="1" spans="1:20" x14ac:dyDescent="0.25">
      <c r="A3" s="4" t="s">
        <v>6</v>
      </c>
      <c r="B3" s="8">
        <v>46328</v>
      </c>
      <c r="C3" s="9" t="s">
        <v>7</v>
      </c>
      <c r="D3" s="9"/>
      <c r="E3" s="9"/>
      <c r="F3" s="9"/>
      <c r="G3" s="9"/>
      <c r="H3" s="9"/>
      <c r="I3" s="9"/>
      <c r="J3" s="6" t="s">
        <v>8</v>
      </c>
      <c r="K3" s="5" t="s">
        <v>23</v>
      </c>
      <c r="L3" s="5"/>
      <c r="N3" s="7"/>
      <c r="O3" s="7"/>
      <c r="P3" s="7"/>
      <c r="T3" s="3">
        <v>46064</v>
      </c>
    </row>
    <row r="4" spans="20:20" x14ac:dyDescent="0.25">
      <c r="T4" s="3">
        <v>46076</v>
      </c>
    </row>
    <row r="5" ht="14" customHeight="1" spans="3:20" x14ac:dyDescent="0.25">
      <c r="C5" s="10" t="s">
        <v>9</v>
      </c>
      <c r="D5" s="10"/>
      <c r="E5" s="10"/>
      <c r="F5" s="10"/>
      <c r="G5" s="10"/>
      <c r="H5" s="10"/>
      <c r="I5" s="10"/>
      <c r="J5" s="10" t="s">
        <v>10</v>
      </c>
      <c r="K5" s="10"/>
      <c r="L5" s="10"/>
      <c r="M5" s="10"/>
      <c r="N5" s="10"/>
      <c r="O5" s="10"/>
      <c r="P5" s="10"/>
      <c r="T5" s="3">
        <v>46101</v>
      </c>
    </row>
    <row r="6" ht="15" customHeight="1" spans="1:20" x14ac:dyDescent="0.25">
      <c r="A6" s="11" t="s">
        <v>11</v>
      </c>
      <c r="B6" s="11" t="s">
        <v>12</v>
      </c>
      <c r="C6" s="12">
        <f>$B$3</f>
        <v>46328</v>
      </c>
      <c r="D6" s="12">
        <f>C6+1</f>
        <v>46329</v>
      </c>
      <c r="E6" s="12">
        <f>D6+1</f>
        <v>46330</v>
      </c>
      <c r="F6" s="12">
        <f>E6+1</f>
        <v>46331</v>
      </c>
      <c r="G6" s="12">
        <f>F6+1</f>
        <v>46332</v>
      </c>
      <c r="H6" s="12">
        <f>G6+1</f>
        <v>46333</v>
      </c>
      <c r="I6" s="12">
        <f>H6+1</f>
        <v>46334</v>
      </c>
      <c r="J6" s="12">
        <f>I6+1</f>
        <v>46335</v>
      </c>
      <c r="K6" s="12">
        <f>J6+1</f>
        <v>46336</v>
      </c>
      <c r="L6" s="12">
        <f>K6+1</f>
        <v>46337</v>
      </c>
      <c r="M6" s="12">
        <f>L6+1</f>
        <v>46338</v>
      </c>
      <c r="N6" s="12">
        <f>M6+1</f>
        <v>46339</v>
      </c>
      <c r="O6" s="12">
        <f>N6+1</f>
        <v>46340</v>
      </c>
      <c r="P6" s="12">
        <f>O6+1</f>
        <v>46341</v>
      </c>
      <c r="Q6" s="11" t="s">
        <v>13</v>
      </c>
      <c r="T6" s="3">
        <v>46141</v>
      </c>
    </row>
    <row r="7" ht="13" customHeight="1" spans="1:20" x14ac:dyDescent="0.25">
      <c r="A7" s="11"/>
      <c r="B7" s="11"/>
      <c r="C7" s="13" t="str">
        <f>MID("日月火水木金土",WEEKDAY(C6),1)</f>
        <v>月</v>
      </c>
      <c r="D7" s="13" t="str">
        <f>MID("日月火水木金土",WEEKDAY(D6),1)</f>
        <v>火</v>
      </c>
      <c r="E7" s="13" t="str">
        <f>MID("日月火水木金土",WEEKDAY(E6),1)</f>
        <v>水</v>
      </c>
      <c r="F7" s="13" t="str">
        <f>MID("日月火水木金土",WEEKDAY(F6),1)</f>
        <v>木</v>
      </c>
      <c r="G7" s="13" t="str">
        <f>MID("日月火水木金土",WEEKDAY(G6),1)</f>
        <v>金</v>
      </c>
      <c r="H7" s="13" t="str">
        <f>MID("日月火水木金土",WEEKDAY(H6),1)</f>
        <v>土</v>
      </c>
      <c r="I7" s="13" t="str">
        <f>MID("日月火水木金土",WEEKDAY(I6),1)</f>
        <v>日</v>
      </c>
      <c r="J7" s="13" t="str">
        <f>MID("日月火水木金土",WEEKDAY(J6),1)</f>
        <v>月</v>
      </c>
      <c r="K7" s="13" t="str">
        <f>MID("日月火水木金土",WEEKDAY(K6),1)</f>
        <v>火</v>
      </c>
      <c r="L7" s="13" t="str">
        <f>MID("日月火水木金土",WEEKDAY(L6),1)</f>
        <v>水</v>
      </c>
      <c r="M7" s="13" t="str">
        <f>MID("日月火水木金土",WEEKDAY(M6),1)</f>
        <v>木</v>
      </c>
      <c r="N7" s="13" t="str">
        <f>MID("日月火水木金土",WEEKDAY(N6),1)</f>
        <v>金</v>
      </c>
      <c r="O7" s="13" t="str">
        <f>MID("日月火水木金土",WEEKDAY(O6),1)</f>
        <v>土</v>
      </c>
      <c r="P7" s="13" t="str">
        <f>MID("日月火水木金土",WEEKDAY(P6),1)</f>
        <v>日</v>
      </c>
      <c r="Q7" s="11"/>
      <c r="T7" s="3">
        <v>46145</v>
      </c>
    </row>
    <row r="8" ht="27" customHeight="1" spans="1:20" x14ac:dyDescent="0.25">
      <c r="A8" s="14" t="s">
        <v>24</v>
      </c>
      <c r="B8" s="15" t="s">
        <v>25</v>
      </c>
      <c r="C8" s="16" t="s">
        <v>26</v>
      </c>
      <c r="D8" s="16" t="s">
        <v>26</v>
      </c>
      <c r="E8" s="16" t="s">
        <v>27</v>
      </c>
      <c r="F8" s="16" t="s">
        <v>27</v>
      </c>
      <c r="G8" s="16" t="s">
        <v>28</v>
      </c>
      <c r="H8" s="16" t="s">
        <v>28</v>
      </c>
      <c r="I8" s="16"/>
      <c r="J8" s="16" t="s">
        <v>29</v>
      </c>
      <c r="K8" s="16" t="s">
        <v>30</v>
      </c>
      <c r="L8" s="16" t="s">
        <v>30</v>
      </c>
      <c r="M8" s="16" t="s">
        <v>30</v>
      </c>
      <c r="N8" s="16" t="s">
        <v>30</v>
      </c>
      <c r="O8" s="16" t="s">
        <v>30</v>
      </c>
      <c r="P8" s="16"/>
      <c r="Q8" s="15" t="s">
        <v>31</v>
      </c>
      <c r="T8" s="3">
        <v>46146</v>
      </c>
    </row>
    <row r="9" ht="27" customHeight="1" spans="1:20" x14ac:dyDescent="0.25">
      <c r="A9" s="14" t="s">
        <v>32</v>
      </c>
      <c r="B9" s="15" t="s">
        <v>33</v>
      </c>
      <c r="C9" s="16" t="s">
        <v>34</v>
      </c>
      <c r="D9" s="16" t="s">
        <v>34</v>
      </c>
      <c r="E9" s="16" t="s">
        <v>35</v>
      </c>
      <c r="F9" s="16" t="s">
        <v>35</v>
      </c>
      <c r="G9" s="16" t="s">
        <v>36</v>
      </c>
      <c r="H9" s="16" t="s">
        <v>36</v>
      </c>
      <c r="I9" s="16"/>
      <c r="J9" s="16" t="s">
        <v>37</v>
      </c>
      <c r="K9" s="16" t="s">
        <v>37</v>
      </c>
      <c r="L9" s="16" t="s">
        <v>38</v>
      </c>
      <c r="M9" s="16"/>
      <c r="N9" s="16"/>
      <c r="O9" s="16"/>
      <c r="P9" s="16"/>
      <c r="Q9" s="15" t="s">
        <v>39</v>
      </c>
      <c r="T9" s="3">
        <v>46147</v>
      </c>
    </row>
    <row r="10" ht="27" customHeight="1" spans="1:20" x14ac:dyDescent="0.25">
      <c r="A10" s="14" t="s">
        <v>40</v>
      </c>
      <c r="B10" s="15" t="s">
        <v>41</v>
      </c>
      <c r="C10" s="16"/>
      <c r="D10" s="16" t="s">
        <v>42</v>
      </c>
      <c r="E10" s="16" t="s">
        <v>42</v>
      </c>
      <c r="F10" s="16" t="s">
        <v>43</v>
      </c>
      <c r="G10" s="16"/>
      <c r="H10" s="16"/>
      <c r="I10" s="16"/>
      <c r="J10" s="16"/>
      <c r="K10" s="16"/>
      <c r="L10" s="16"/>
      <c r="M10" s="16" t="s">
        <v>44</v>
      </c>
      <c r="N10" s="16"/>
      <c r="O10" s="16"/>
      <c r="P10" s="16"/>
      <c r="Q10" s="15"/>
      <c r="T10" s="3">
        <v>46148</v>
      </c>
    </row>
    <row r="11" ht="27" customHeight="1" spans="1:20" x14ac:dyDescent="0.25">
      <c r="A11" s="14" t="s">
        <v>45</v>
      </c>
      <c r="B11" s="15" t="s">
        <v>46</v>
      </c>
      <c r="C11" s="16"/>
      <c r="D11" s="16"/>
      <c r="E11" s="16" t="s">
        <v>47</v>
      </c>
      <c r="F11" s="16" t="s">
        <v>48</v>
      </c>
      <c r="G11" s="16" t="s">
        <v>49</v>
      </c>
      <c r="H11" s="16"/>
      <c r="I11" s="16"/>
      <c r="J11" s="16"/>
      <c r="K11" s="16"/>
      <c r="L11" s="16"/>
      <c r="M11" s="16"/>
      <c r="N11" s="16"/>
      <c r="O11" s="16"/>
      <c r="P11" s="16"/>
      <c r="Q11" s="15" t="s">
        <v>50</v>
      </c>
      <c r="T11" s="3">
        <v>46223</v>
      </c>
    </row>
    <row r="12" ht="27" customHeight="1" spans="1:20" x14ac:dyDescent="0.25">
      <c r="A12" s="14" t="s">
        <v>51</v>
      </c>
      <c r="B12" s="15" t="s">
        <v>52</v>
      </c>
      <c r="C12" s="16"/>
      <c r="D12" s="16"/>
      <c r="E12" s="16"/>
      <c r="F12" s="16"/>
      <c r="G12" s="16"/>
      <c r="H12" s="16" t="s">
        <v>53</v>
      </c>
      <c r="I12" s="16"/>
      <c r="J12" s="16" t="s">
        <v>54</v>
      </c>
      <c r="K12" s="16"/>
      <c r="L12" s="16"/>
      <c r="M12" s="16"/>
      <c r="N12" s="16"/>
      <c r="O12" s="16"/>
      <c r="P12" s="16"/>
      <c r="Q12" s="15"/>
      <c r="T12" s="3">
        <v>46245</v>
      </c>
    </row>
    <row r="13" ht="27" customHeight="1" spans="1:20" x14ac:dyDescent="0.25">
      <c r="A13" s="14" t="s">
        <v>55</v>
      </c>
      <c r="B13" s="15" t="s">
        <v>56</v>
      </c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 t="s">
        <v>57</v>
      </c>
      <c r="O13" s="16"/>
      <c r="P13" s="16"/>
      <c r="Q13" s="15"/>
      <c r="T13" s="3">
        <v>46286</v>
      </c>
    </row>
    <row r="14" ht="27" customHeight="1" spans="1:20" x14ac:dyDescent="0.25">
      <c r="A14" s="14" t="s">
        <v>58</v>
      </c>
      <c r="B14" s="15" t="s">
        <v>59</v>
      </c>
      <c r="C14" s="16"/>
      <c r="D14" s="16"/>
      <c r="E14" s="16"/>
      <c r="F14" s="16"/>
      <c r="G14" s="16"/>
      <c r="H14" s="16" t="s">
        <v>60</v>
      </c>
      <c r="I14" s="16"/>
      <c r="J14" s="16"/>
      <c r="K14" s="16"/>
      <c r="L14" s="16"/>
      <c r="M14" s="16"/>
      <c r="N14" s="16"/>
      <c r="O14" s="16" t="s">
        <v>60</v>
      </c>
      <c r="P14" s="16"/>
      <c r="Q14" s="15" t="s">
        <v>61</v>
      </c>
      <c r="T14" s="3">
        <v>46287</v>
      </c>
    </row>
    <row r="15" ht="27" customHeight="1" spans="1:20" x14ac:dyDescent="0.25">
      <c r="A15" s="14"/>
      <c r="B15" s="15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5"/>
      <c r="T15" s="3">
        <v>46288</v>
      </c>
    </row>
    <row r="16" ht="27" customHeight="1" spans="1:20" x14ac:dyDescent="0.25">
      <c r="A16" s="14"/>
      <c r="B16" s="15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5"/>
      <c r="T16" s="3">
        <v>46307</v>
      </c>
    </row>
    <row r="17" ht="27" customHeight="1" spans="1:20" x14ac:dyDescent="0.25">
      <c r="A17" s="14"/>
      <c r="B17" s="15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5"/>
      <c r="T17" s="3">
        <v>46329</v>
      </c>
    </row>
    <row r="18" ht="27" customHeight="1" spans="1:20" x14ac:dyDescent="0.25">
      <c r="A18" s="14"/>
      <c r="B18" s="15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5"/>
      <c r="T18" s="3">
        <v>46349</v>
      </c>
    </row>
    <row r="19" ht="27" customHeight="1" spans="1:20" x14ac:dyDescent="0.25">
      <c r="A19" s="14"/>
      <c r="B19" s="15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5"/>
      <c r="T19" s="3">
        <v>46388</v>
      </c>
    </row>
    <row r="20" ht="27" customHeight="1" spans="1:20" x14ac:dyDescent="0.25">
      <c r="A20" s="14"/>
      <c r="B20" s="15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5"/>
      <c r="T20" s="3">
        <v>46398</v>
      </c>
    </row>
    <row r="21" ht="27" customHeight="1" spans="1:20" x14ac:dyDescent="0.25">
      <c r="A21" s="14"/>
      <c r="B21" s="15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5"/>
      <c r="T21" s="3">
        <v>46429</v>
      </c>
    </row>
    <row r="22" ht="20" customHeight="1" spans="1:20" x14ac:dyDescent="0.25">
      <c r="A22" s="17" t="s">
        <v>14</v>
      </c>
      <c r="B22" s="17"/>
      <c r="C22" s="18">
        <v>5</v>
      </c>
      <c r="D22" s="18">
        <v>7</v>
      </c>
      <c r="E22" s="18">
        <v>8</v>
      </c>
      <c r="F22" s="18">
        <v>7</v>
      </c>
      <c r="G22" s="18">
        <v>5</v>
      </c>
      <c r="H22" s="18">
        <v>6</v>
      </c>
      <c r="I22" s="18"/>
      <c r="J22" s="18">
        <v>6</v>
      </c>
      <c r="K22" s="18">
        <v>5</v>
      </c>
      <c r="L22" s="18">
        <v>5</v>
      </c>
      <c r="M22" s="18">
        <v>4</v>
      </c>
      <c r="N22" s="18">
        <v>5</v>
      </c>
      <c r="O22" s="18">
        <v>3</v>
      </c>
      <c r="P22" s="18"/>
      <c r="Q22" s="19"/>
      <c r="T22" s="3">
        <v>46441</v>
      </c>
    </row>
    <row r="23" ht="20" customHeight="1" spans="1:20" x14ac:dyDescent="0.25">
      <c r="A23" s="20" t="s">
        <v>15</v>
      </c>
      <c r="B23" s="20"/>
      <c r="C23" s="16" t="s">
        <v>62</v>
      </c>
      <c r="D23" s="16"/>
      <c r="E23" s="16"/>
      <c r="F23" s="16"/>
      <c r="G23" s="16"/>
      <c r="H23" s="16"/>
      <c r="I23" s="16"/>
      <c r="J23" s="16" t="s">
        <v>63</v>
      </c>
      <c r="K23" s="16"/>
      <c r="L23" s="16"/>
      <c r="M23" s="16"/>
      <c r="N23" s="16"/>
      <c r="O23" s="16"/>
      <c r="P23" s="16"/>
      <c r="Q23" s="15"/>
      <c r="T23" s="3">
        <v>46467</v>
      </c>
    </row>
    <row r="24" ht="20" customHeight="1" spans="1:20" x14ac:dyDescent="0.25">
      <c r="A24" s="20" t="s">
        <v>16</v>
      </c>
      <c r="B24" s="20"/>
      <c r="C24" s="16"/>
      <c r="D24" s="16"/>
      <c r="E24" s="16"/>
      <c r="F24" s="16"/>
      <c r="G24" s="16"/>
      <c r="H24" s="16"/>
      <c r="I24" s="16"/>
      <c r="J24" s="16" t="s">
        <v>64</v>
      </c>
      <c r="K24" s="16"/>
      <c r="L24" s="16"/>
      <c r="M24" s="16"/>
      <c r="N24" s="16"/>
      <c r="O24" s="16"/>
      <c r="P24" s="16"/>
      <c r="Q24" s="15"/>
      <c r="T24" s="3">
        <v>46468</v>
      </c>
    </row>
    <row r="25" ht="20" customHeight="1" spans="1:20" x14ac:dyDescent="0.25">
      <c r="A25" s="20" t="s">
        <v>17</v>
      </c>
      <c r="B25" s="20"/>
      <c r="C25" s="16"/>
      <c r="D25" s="16"/>
      <c r="E25" s="16"/>
      <c r="F25" s="16"/>
      <c r="G25" s="16" t="s">
        <v>49</v>
      </c>
      <c r="H25" s="16"/>
      <c r="I25" s="16"/>
      <c r="J25" s="16" t="s">
        <v>65</v>
      </c>
      <c r="K25" s="16"/>
      <c r="L25" s="16"/>
      <c r="M25" s="16"/>
      <c r="N25" s="16" t="s">
        <v>66</v>
      </c>
      <c r="O25" s="16"/>
      <c r="P25" s="16"/>
      <c r="Q25" s="15"/>
      <c r="T25" s="3">
        <v>46506</v>
      </c>
    </row>
    <row r="26" ht="20" customHeight="1" spans="1:20" x14ac:dyDescent="0.25">
      <c r="A26" s="20" t="s">
        <v>18</v>
      </c>
      <c r="B26" s="20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5"/>
      <c r="T26" s="3">
        <v>46510</v>
      </c>
    </row>
    <row r="27" ht="30" customHeight="1" spans="1:20" x14ac:dyDescent="0.25">
      <c r="A27" s="20" t="s">
        <v>19</v>
      </c>
      <c r="B27" s="20"/>
      <c r="C27" s="16" t="s">
        <v>67</v>
      </c>
      <c r="D27" s="16" t="s">
        <v>68</v>
      </c>
      <c r="E27" s="16"/>
      <c r="F27" s="16"/>
      <c r="G27" s="16"/>
      <c r="H27" s="16"/>
      <c r="I27" s="16"/>
      <c r="J27" s="16" t="s">
        <v>69</v>
      </c>
      <c r="K27" s="16"/>
      <c r="L27" s="16"/>
      <c r="M27" s="16"/>
      <c r="N27" s="16"/>
      <c r="O27" s="16"/>
      <c r="P27" s="16"/>
      <c r="Q27" s="15"/>
      <c r="T27" s="3">
        <v>46511</v>
      </c>
    </row>
    <row r="28" ht="22" customHeight="1" spans="1:20" x14ac:dyDescent="0.25">
      <c r="A28" s="21" t="s">
        <v>20</v>
      </c>
      <c r="B28" s="21"/>
      <c r="C28" s="22" t="s">
        <v>70</v>
      </c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T28" s="3">
        <v>46512</v>
      </c>
    </row>
    <row r="29" ht="22" customHeight="1" spans="1:20" x14ac:dyDescent="0.25">
      <c r="A29" s="21"/>
      <c r="B29" s="21"/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T29" s="3">
        <v>46587</v>
      </c>
    </row>
    <row r="30" spans="20:20" x14ac:dyDescent="0.25">
      <c r="T30" s="3">
        <v>46610</v>
      </c>
    </row>
    <row r="31" spans="1:20" x14ac:dyDescent="0.25">
      <c r="A31" s="23" t="s">
        <v>21</v>
      </c>
      <c r="B31" s="23"/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T31" s="3">
        <v>46650</v>
      </c>
    </row>
    <row r="32" spans="20:20" x14ac:dyDescent="0.25">
      <c r="T32" s="3">
        <v>46653</v>
      </c>
    </row>
    <row r="33" spans="20:20" x14ac:dyDescent="0.25">
      <c r="T33" s="3">
        <v>46671</v>
      </c>
    </row>
    <row r="34" spans="20:20" x14ac:dyDescent="0.25">
      <c r="T34" s="3">
        <v>46694</v>
      </c>
    </row>
    <row r="35" spans="20:20" x14ac:dyDescent="0.25">
      <c r="T35" s="3">
        <v>46714</v>
      </c>
    </row>
    <row r="36" spans="20:20" x14ac:dyDescent="0.25">
      <c r="T36" s="3">
        <v>46753</v>
      </c>
    </row>
    <row r="37" spans="20:20" x14ac:dyDescent="0.25">
      <c r="T37" s="3">
        <v>46762</v>
      </c>
    </row>
    <row r="38" spans="20:20" x14ac:dyDescent="0.25">
      <c r="T38" s="3">
        <v>46794</v>
      </c>
    </row>
    <row r="39" spans="20:20" x14ac:dyDescent="0.25">
      <c r="T39" s="3">
        <v>46806</v>
      </c>
    </row>
    <row r="40" spans="20:20" x14ac:dyDescent="0.25">
      <c r="T40" s="3">
        <v>46832</v>
      </c>
    </row>
    <row r="41" spans="20:20" x14ac:dyDescent="0.25">
      <c r="T41" s="3">
        <v>46872</v>
      </c>
    </row>
    <row r="42" spans="20:20" x14ac:dyDescent="0.25">
      <c r="T42" s="3">
        <v>46876</v>
      </c>
    </row>
    <row r="43" spans="20:20" x14ac:dyDescent="0.25">
      <c r="T43" s="3">
        <v>46877</v>
      </c>
    </row>
    <row r="44" spans="20:20" x14ac:dyDescent="0.25">
      <c r="T44" s="3">
        <v>46878</v>
      </c>
    </row>
    <row r="45" spans="20:20" x14ac:dyDescent="0.25">
      <c r="T45" s="3">
        <v>46951</v>
      </c>
    </row>
    <row r="46" spans="20:20" x14ac:dyDescent="0.25">
      <c r="T46" s="3">
        <v>46976</v>
      </c>
    </row>
    <row r="47" spans="20:20" x14ac:dyDescent="0.25">
      <c r="T47" s="3">
        <v>47014</v>
      </c>
    </row>
    <row r="48" spans="20:20" x14ac:dyDescent="0.25">
      <c r="T48" s="3">
        <v>47018</v>
      </c>
    </row>
    <row r="49" spans="20:20" x14ac:dyDescent="0.25">
      <c r="T49" s="3">
        <v>47035</v>
      </c>
    </row>
    <row r="50" spans="20:20" x14ac:dyDescent="0.25">
      <c r="T50" s="3">
        <v>47060</v>
      </c>
    </row>
    <row r="51" spans="20:20" x14ac:dyDescent="0.25">
      <c r="T51" s="3">
        <v>47080</v>
      </c>
    </row>
  </sheetData>
  <mergeCells count="22">
    <mergeCell ref="A1:D1"/>
    <mergeCell ref="B2:I2"/>
    <mergeCell ref="K2:L2"/>
    <mergeCell ref="C3:I3"/>
    <mergeCell ref="K3:L3"/>
    <mergeCell ref="N2:N3"/>
    <mergeCell ref="O2:O3"/>
    <mergeCell ref="P2:P3"/>
    <mergeCell ref="C5:I5"/>
    <mergeCell ref="J5:P5"/>
    <mergeCell ref="A6:A7"/>
    <mergeCell ref="B6:B7"/>
    <mergeCell ref="Q6:Q7"/>
    <mergeCell ref="A22:B22"/>
    <mergeCell ref="A23:B23"/>
    <mergeCell ref="A24:B24"/>
    <mergeCell ref="A25:B25"/>
    <mergeCell ref="A26:B26"/>
    <mergeCell ref="A27:B27"/>
    <mergeCell ref="A28:B29"/>
    <mergeCell ref="C28:Q29"/>
    <mergeCell ref="A31:Q31"/>
  </mergeCells>
  <conditionalFormatting sqref="C8:P21">
    <cfRule type="expression" dxfId="4" priority="1">
      <formula>LEN(C8)&gt;0</formula>
    </cfRule>
  </conditionalFormatting>
  <conditionalFormatting sqref="C6:P27">
    <cfRule type="expression" dxfId="5" priority="2">
      <formula>OR(WEEKDAY(C$6)=1,COUNTIF($T$1:$T$51,C$6)&gt;0)</formula>
    </cfRule>
    <cfRule type="expression" dxfId="6" priority="3">
      <formula>WEEKDAY(C$6)=7</formula>
    </cfRule>
  </conditionalFormatting>
  <conditionalFormatting sqref="C6:P7">
    <cfRule type="expression" dxfId="7" priority="4">
      <formula>C$6=TODAY()</formula>
    </cfRule>
  </conditionalFormatting>
  <hyperlinks>
    <hyperlink ref="A31" r:id="rId1"/>
  </hyperlinks>
  <printOptions horizontalCentered="1" verticalCentered="1"/>
  <pageMargins left="0.3" right="0.3" top="0.35" bottom="0.4" header="0.2" footer="0.2"/>
  <pageSetup paperSize="9" orientation="landscape" horizontalDpi="4294967295" verticalDpi="4294967295" scale="100" fitToWidth="1" fitToHeight="1"/>
  <headerFooter>
    <oddFooter>&amp;L&amp;8週間工程表｜コウテイ（koutei.resw.jp）の無料テンプレート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2"/>
  <sheetFormatPr defaultRowHeight="15" outlineLevelRow="0" outlineLevelCol="0" x14ac:dyDescent="55"/>
  <cols>
    <col min="1" max="1" width="100" customWidth="1"/>
  </cols>
  <sheetData>
    <row r="1" ht="17" customHeight="1" spans="1:1" x14ac:dyDescent="0.25">
      <c r="A1" s="25" t="s">
        <v>71</v>
      </c>
    </row>
    <row r="2" ht="17" customHeight="1" spans="1:1" x14ac:dyDescent="0.25">
      <c r="A2" s="26" t="s">
        <v>72</v>
      </c>
    </row>
    <row r="3" ht="8" customHeight="1" spans="1:1" x14ac:dyDescent="0.25">
      <c r="A3" s="27" t="s">
        <v>73</v>
      </c>
    </row>
    <row r="4" ht="17" customHeight="1" spans="1:1" x14ac:dyDescent="0.25">
      <c r="A4" s="28" t="s">
        <v>74</v>
      </c>
    </row>
    <row r="5" ht="17" customHeight="1" spans="1:1" x14ac:dyDescent="0.25">
      <c r="A5" s="27" t="s">
        <v>75</v>
      </c>
    </row>
    <row r="6" ht="17" customHeight="1" spans="1:1" x14ac:dyDescent="0.25">
      <c r="A6" s="27" t="s">
        <v>76</v>
      </c>
    </row>
    <row r="7" ht="17" customHeight="1" spans="1:1" x14ac:dyDescent="0.25">
      <c r="A7" s="27" t="s">
        <v>77</v>
      </c>
    </row>
    <row r="8" ht="17" customHeight="1" spans="1:1" x14ac:dyDescent="0.25">
      <c r="A8" s="27" t="s">
        <v>78</v>
      </c>
    </row>
    <row r="9" ht="17" customHeight="1" spans="1:1" x14ac:dyDescent="0.25">
      <c r="A9" s="27" t="s">
        <v>79</v>
      </c>
    </row>
    <row r="10" ht="17" customHeight="1" spans="1:1" x14ac:dyDescent="0.25">
      <c r="A10" s="27" t="s">
        <v>80</v>
      </c>
    </row>
    <row r="11" ht="8" customHeight="1" spans="1:1" x14ac:dyDescent="0.25">
      <c r="A11" s="27" t="s">
        <v>73</v>
      </c>
    </row>
    <row r="12" ht="17" customHeight="1" spans="1:1" x14ac:dyDescent="0.25">
      <c r="A12" s="28" t="s">
        <v>81</v>
      </c>
    </row>
    <row r="13" ht="17" customHeight="1" spans="1:1" x14ac:dyDescent="0.25">
      <c r="A13" s="27" t="s">
        <v>82</v>
      </c>
    </row>
    <row r="14" ht="8" customHeight="1" spans="1:1" x14ac:dyDescent="0.25">
      <c r="A14" s="27" t="s">
        <v>73</v>
      </c>
    </row>
    <row r="15" ht="17" customHeight="1" spans="1:1" x14ac:dyDescent="0.25">
      <c r="A15" s="28" t="s">
        <v>83</v>
      </c>
    </row>
    <row r="16" ht="17" customHeight="1" spans="1:1" x14ac:dyDescent="0.25">
      <c r="A16" s="27" t="s">
        <v>84</v>
      </c>
    </row>
    <row r="17" ht="8" customHeight="1" spans="1:1" x14ac:dyDescent="0.25">
      <c r="A17" s="27" t="s">
        <v>73</v>
      </c>
    </row>
    <row r="18" ht="17" customHeight="1" spans="1:1" x14ac:dyDescent="0.25">
      <c r="A18" s="28" t="s">
        <v>85</v>
      </c>
    </row>
    <row r="19" ht="17" customHeight="1" spans="1:1" x14ac:dyDescent="0.25">
      <c r="A19" s="27" t="s">
        <v>86</v>
      </c>
    </row>
    <row r="20" ht="17" customHeight="1" spans="1:1" x14ac:dyDescent="0.25">
      <c r="A20" s="26" t="s">
        <v>87</v>
      </c>
    </row>
    <row r="21" ht="8" customHeight="1" spans="1:1" x14ac:dyDescent="0.25">
      <c r="A21" s="27" t="s">
        <v>73</v>
      </c>
    </row>
    <row r="22" ht="17" customHeight="1" spans="1:1" x14ac:dyDescent="0.25">
      <c r="A22" s="27" t="s">
        <v>88</v>
      </c>
    </row>
  </sheetData>
  <hyperlinks>
    <hyperlink ref="A2" r:id="rId1"/>
    <hyperlink ref="A20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週間工程表</vt:lpstr>
      <vt:lpstr>記入例</vt:lpstr>
      <vt:lpstr>使い方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コウテイ（Reストア株式会社）</dc:creator>
  <dc:title/>
  <dc:subject/>
  <dc:description/>
  <cp:keywords/>
  <cp:category/>
  <cp:lastModifiedBy>Unknown</cp:lastModifiedBy>
  <dcterms:created xsi:type="dcterms:W3CDTF">2026-10-30T13:32:48Z</dcterms:created>
  <dcterms:modified xsi:type="dcterms:W3CDTF">2026-10-30T13:32:48Z</dcterms:modified>
</cp:coreProperties>
</file>